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<sst xmlns="http://schemas.openxmlformats.org/spreadsheetml/2006/main" count="27" uniqueCount="22">
  <si>
    <t>AJUDANTE ESPECIALIZADO</t>
  </si>
  <si>
    <t>AUXILIAR DE SERRALHEIRO</t>
  </si>
  <si>
    <t>CHAPA ACO FINA QUENTE PRETA 16MSG E = 1,52MM -
12,20KG/M2</t>
  </si>
  <si>
    <t>PINTOR</t>
  </si>
  <si>
    <t>SERVENTE</t>
  </si>
  <si>
    <t>TINTA ESMALTE SINTETICO ALTO BRILHO</t>
  </si>
  <si>
    <t>SERRALHEIRO</t>
  </si>
  <si>
    <t>código</t>
  </si>
  <si>
    <t>unidade</t>
  </si>
  <si>
    <t>coeficiente</t>
  </si>
  <si>
    <t>custo unitário</t>
  </si>
  <si>
    <t>total</t>
  </si>
  <si>
    <t>H</t>
  </si>
  <si>
    <t>KG</t>
  </si>
  <si>
    <t>GL</t>
  </si>
  <si>
    <t>M</t>
  </si>
  <si>
    <t>m²</t>
  </si>
  <si>
    <t>Descrição básica</t>
  </si>
  <si>
    <t>PLACA DE SINALIZAÇÃO VERTICAL, EM CHAPA DE AÇO, COM PINTURA REFLETIVA - FORNECIMENTO E COLOCAÇÃO</t>
  </si>
  <si>
    <t>TUBO ACO GALV C/ COSTURA DIN 2440/NBR 5580 CLASSE MEDIA DN 2" (50MM) E=3,65MM - 5,10KG/M</t>
  </si>
  <si>
    <t>FUNDO ANTICORROSIVO TIPO ZARCÃO OU EQUIVALENTE</t>
  </si>
  <si>
    <r>
      <t xml:space="preserve">Valor total da placa (0,36 x 180,63) + 132,72 = </t>
    </r>
    <r>
      <rPr>
        <b/>
        <sz val="10"/>
        <rFont val="Arial"/>
        <family val="2"/>
      </rPr>
      <t>R$197,75</t>
    </r>
    <r>
      <rPr>
        <sz val="10"/>
        <rFont val="Arial"/>
        <family val="0"/>
      </rPr>
      <t xml:space="preserve"> a unidade</t>
    </r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</si>
</sst>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71" fontId="0" fillId="0" borderId="10" xfId="60" applyFont="1" applyBorder="1" applyAlignment="1">
      <alignment/>
    </xf>
    <xf numFmtId="171" fontId="0" fillId="0" borderId="0" xfId="60" applyFont="1" applyAlignment="1">
      <alignment/>
    </xf>
    <xf numFmtId="171" fontId="2" fillId="0" borderId="10" xfId="60" applyFont="1" applyBorder="1" applyAlignment="1">
      <alignment/>
    </xf>
    <xf numFmtId="14" fontId="0" fillId="0" borderId="0" xfId="0" applyNumberFormat="1" applyAlignment="1">
      <alignment/>
    </xf>
    <xf numFmtId="17" fontId="2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2"/>
  <sheetViews>
    <sheetView tabSelected="1" view="pageBreakPreview" zoomScaleSheetLayoutView="100" zoomScalePageLayoutView="0" workbookViewId="0" topLeftCell="A1">
      <selection activeCell="E29" sqref="E29"/>
    </sheetView>
  </sheetViews>
  <sheetFormatPr defaultColWidth="9.140625" defaultRowHeight="12.75"/>
  <cols>
    <col min="2" max="2" width="9.28125" style="1" bestFit="1" customWidth="1"/>
    <col min="3" max="3" width="63.00390625" style="0" customWidth="1"/>
    <col min="5" max="5" width="10.00390625" style="0" bestFit="1" customWidth="1"/>
    <col min="6" max="6" width="12.28125" style="0" bestFit="1" customWidth="1"/>
    <col min="7" max="7" width="11.28125" style="6" bestFit="1" customWidth="1"/>
  </cols>
  <sheetData>
    <row r="2" spans="2:3" ht="12.75">
      <c r="B2" s="9">
        <v>42522</v>
      </c>
      <c r="C2" s="8"/>
    </row>
    <row r="4" spans="2:7" ht="42.75" customHeight="1">
      <c r="B4" s="2">
        <v>74844</v>
      </c>
      <c r="C4" s="4" t="s">
        <v>18</v>
      </c>
      <c r="D4" s="3" t="s">
        <v>16</v>
      </c>
      <c r="E4" s="3"/>
      <c r="F4" s="3"/>
      <c r="G4" s="5"/>
    </row>
    <row r="6" spans="2:7" ht="12.75">
      <c r="B6" s="2" t="s">
        <v>7</v>
      </c>
      <c r="C6" s="3" t="s">
        <v>17</v>
      </c>
      <c r="D6" s="3" t="s">
        <v>8</v>
      </c>
      <c r="E6" s="3" t="s">
        <v>9</v>
      </c>
      <c r="F6" s="3" t="s">
        <v>10</v>
      </c>
      <c r="G6" s="5" t="s">
        <v>11</v>
      </c>
    </row>
    <row r="7" spans="2:7" ht="12.75">
      <c r="B7" s="2"/>
      <c r="C7" s="3"/>
      <c r="D7" s="3"/>
      <c r="E7" s="3"/>
      <c r="F7" s="3"/>
      <c r="G7" s="5"/>
    </row>
    <row r="8" spans="2:7" ht="12.75">
      <c r="B8" s="2">
        <v>242</v>
      </c>
      <c r="C8" s="3" t="s">
        <v>0</v>
      </c>
      <c r="D8" s="3" t="s">
        <v>12</v>
      </c>
      <c r="E8" s="3">
        <v>0.4305</v>
      </c>
      <c r="F8" s="3">
        <v>9.12</v>
      </c>
      <c r="G8" s="5">
        <f>ROUND(E8*F8,2)</f>
        <v>3.93</v>
      </c>
    </row>
    <row r="9" spans="2:7" ht="12.75">
      <c r="B9" s="2"/>
      <c r="C9" s="3"/>
      <c r="D9" s="3"/>
      <c r="E9" s="3"/>
      <c r="F9" s="3"/>
      <c r="G9" s="5"/>
    </row>
    <row r="10" spans="2:7" ht="12.75">
      <c r="B10" s="2">
        <v>252</v>
      </c>
      <c r="C10" s="3" t="s">
        <v>1</v>
      </c>
      <c r="D10" s="3" t="s">
        <v>12</v>
      </c>
      <c r="E10" s="3">
        <v>1.7325</v>
      </c>
      <c r="F10" s="3">
        <v>9.12</v>
      </c>
      <c r="G10" s="5">
        <f aca="true" t="shared" si="0" ref="G10:G22">ROUND(E10*F10,2)</f>
        <v>15.8</v>
      </c>
    </row>
    <row r="11" spans="2:7" ht="12.75">
      <c r="B11" s="2"/>
      <c r="C11" s="3"/>
      <c r="D11" s="3"/>
      <c r="E11" s="3"/>
      <c r="F11" s="3"/>
      <c r="G11" s="5"/>
    </row>
    <row r="12" spans="2:7" ht="25.5">
      <c r="B12" s="2">
        <v>1322</v>
      </c>
      <c r="C12" s="4" t="s">
        <v>2</v>
      </c>
      <c r="D12" s="3" t="s">
        <v>13</v>
      </c>
      <c r="E12" s="10">
        <v>17.11875</v>
      </c>
      <c r="F12" s="3">
        <v>4.31</v>
      </c>
      <c r="G12" s="5">
        <f t="shared" si="0"/>
        <v>73.78</v>
      </c>
    </row>
    <row r="13" spans="2:7" ht="12.75">
      <c r="B13" s="2"/>
      <c r="C13" s="3"/>
      <c r="D13" s="3"/>
      <c r="E13" s="3"/>
      <c r="F13" s="3"/>
      <c r="G13" s="5"/>
    </row>
    <row r="14" spans="2:7" ht="12.75">
      <c r="B14" s="2">
        <v>4783</v>
      </c>
      <c r="C14" s="3" t="s">
        <v>3</v>
      </c>
      <c r="D14" s="3" t="s">
        <v>12</v>
      </c>
      <c r="E14" s="3">
        <v>2.94</v>
      </c>
      <c r="F14" s="3">
        <v>12.82</v>
      </c>
      <c r="G14" s="5">
        <f t="shared" si="0"/>
        <v>37.69</v>
      </c>
    </row>
    <row r="15" spans="2:7" ht="12.75">
      <c r="B15" s="2"/>
      <c r="C15" s="3"/>
      <c r="D15" s="3"/>
      <c r="E15" s="3"/>
      <c r="F15" s="3"/>
      <c r="G15" s="5"/>
    </row>
    <row r="16" spans="2:7" ht="12.75">
      <c r="B16" s="2">
        <v>6111</v>
      </c>
      <c r="C16" s="3" t="s">
        <v>4</v>
      </c>
      <c r="D16" s="3" t="s">
        <v>12</v>
      </c>
      <c r="E16" s="3">
        <v>3.255</v>
      </c>
      <c r="F16" s="3">
        <v>8.37</v>
      </c>
      <c r="G16" s="5">
        <f t="shared" si="0"/>
        <v>27.24</v>
      </c>
    </row>
    <row r="17" spans="2:7" ht="12.75">
      <c r="B17" s="2"/>
      <c r="C17" s="3"/>
      <c r="D17" s="3"/>
      <c r="E17" s="3"/>
      <c r="F17" s="3"/>
      <c r="G17" s="5"/>
    </row>
    <row r="18" spans="2:7" ht="12.75">
      <c r="B18" s="2">
        <v>7307</v>
      </c>
      <c r="C18" s="3" t="s">
        <v>20</v>
      </c>
      <c r="D18" s="3" t="s">
        <v>14</v>
      </c>
      <c r="E18" s="3">
        <v>0.04</v>
      </c>
      <c r="F18" s="3">
        <v>20.44</v>
      </c>
      <c r="G18" s="5">
        <f t="shared" si="0"/>
        <v>0.82</v>
      </c>
    </row>
    <row r="19" spans="2:7" ht="12.75">
      <c r="B19" s="2"/>
      <c r="C19" s="3"/>
      <c r="D19" s="3"/>
      <c r="E19" s="3"/>
      <c r="F19" s="3"/>
      <c r="G19" s="5"/>
    </row>
    <row r="20" spans="2:7" ht="12.75">
      <c r="B20" s="2">
        <v>7292</v>
      </c>
      <c r="C20" s="3" t="s">
        <v>5</v>
      </c>
      <c r="D20" s="3" t="s">
        <v>14</v>
      </c>
      <c r="E20" s="3">
        <v>0.02</v>
      </c>
      <c r="F20" s="3">
        <v>19.62</v>
      </c>
      <c r="G20" s="5">
        <f t="shared" si="0"/>
        <v>0.39</v>
      </c>
    </row>
    <row r="21" spans="2:7" ht="12.75">
      <c r="B21" s="2"/>
      <c r="C21" s="3"/>
      <c r="D21" s="3"/>
      <c r="E21" s="3"/>
      <c r="F21" s="3"/>
      <c r="G21" s="5"/>
    </row>
    <row r="22" spans="2:7" ht="12.75">
      <c r="B22" s="2">
        <v>6110</v>
      </c>
      <c r="C22" s="3" t="s">
        <v>6</v>
      </c>
      <c r="D22" s="3" t="s">
        <v>12</v>
      </c>
      <c r="E22" s="3">
        <v>1.7325</v>
      </c>
      <c r="F22" s="3">
        <v>12.11</v>
      </c>
      <c r="G22" s="5">
        <f t="shared" si="0"/>
        <v>20.98</v>
      </c>
    </row>
    <row r="23" spans="2:7" ht="12.75">
      <c r="B23" s="2"/>
      <c r="C23" s="3"/>
      <c r="D23" s="3"/>
      <c r="E23" s="3"/>
      <c r="F23" s="3"/>
      <c r="G23" s="5"/>
    </row>
    <row r="24" spans="2:7" ht="12.75">
      <c r="B24" s="2"/>
      <c r="C24" s="3"/>
      <c r="D24" s="3"/>
      <c r="E24" s="3"/>
      <c r="F24" s="3"/>
      <c r="G24" s="7">
        <f>SUM(G8:G23)</f>
        <v>180.62999999999997</v>
      </c>
    </row>
    <row r="27" spans="2:7" ht="32.25" customHeight="1">
      <c r="B27" s="2">
        <v>7696</v>
      </c>
      <c r="C27" s="4" t="s">
        <v>19</v>
      </c>
      <c r="D27" s="3" t="s">
        <v>15</v>
      </c>
      <c r="E27" s="3">
        <v>3.5</v>
      </c>
      <c r="F27" s="3">
        <v>37.92</v>
      </c>
      <c r="G27" s="7">
        <f>ROUND(E27*F27,2)</f>
        <v>132.72</v>
      </c>
    </row>
    <row r="32" ht="12.75">
      <c r="C32" t="s">
        <v>21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c052775</dc:creator>
  <cp:keywords/>
  <dc:description/>
  <cp:lastModifiedBy>CLIENTE</cp:lastModifiedBy>
  <cp:lastPrinted>2014-12-15T17:36:16Z</cp:lastPrinted>
  <dcterms:created xsi:type="dcterms:W3CDTF">2014-10-16T20:16:02Z</dcterms:created>
  <dcterms:modified xsi:type="dcterms:W3CDTF">2016-08-16T16:50:47Z</dcterms:modified>
  <cp:category/>
  <cp:version/>
  <cp:contentType/>
  <cp:contentStatus/>
</cp:coreProperties>
</file>